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DNS\DNS-do_ALFRESCA\2022-KP\KP-(II.)-080-2022\2-vyzva\vyzva-podpurne dokumenty\"/>
    </mc:Choice>
  </mc:AlternateContent>
  <xr:revisionPtr revIDLastSave="0" documentId="8_{5FFD483F-AB4D-4C77-BF78-2A27B06AB4C1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KP" sheetId="1" r:id="rId1"/>
  </sheets>
  <definedNames>
    <definedName name="_xlnm._FilterDatabase" localSheetId="0" hidden="1">KP!$A$6:$S$9</definedName>
    <definedName name="_xlnm.Print_Area" localSheetId="0">KP!$A$1:$T$13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" i="1" l="1"/>
  <c r="G9" i="1" l="1"/>
  <c r="G8" i="1"/>
  <c r="G7" i="1"/>
  <c r="K9" i="1" l="1"/>
  <c r="J9" i="1"/>
  <c r="K8" i="1"/>
  <c r="J8" i="1"/>
  <c r="K7" i="1"/>
  <c r="H12" i="1" l="1"/>
  <c r="I12" i="1"/>
</calcChain>
</file>

<file path=xl/sharedStrings.xml><?xml version="1.0" encoding="utf-8"?>
<sst xmlns="http://schemas.openxmlformats.org/spreadsheetml/2006/main" count="40" uniqueCount="37">
  <si>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</si>
  <si>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</si>
  <si>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</si>
  <si>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</si>
  <si>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</si>
  <si>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</si>
  <si>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</si>
  <si>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</si>
  <si>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</si>
  <si>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</si>
  <si>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30195900-1 - Bílé a magnetické tabule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</si>
  <si>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</si>
  <si>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</si>
  <si>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</si>
  <si>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</si>
  <si>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</si>
  <si>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</si>
  <si>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</si>
  <si>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</si>
  <si>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</si>
  <si>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</si>
  <si>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</si>
  <si>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</si>
  <si>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</si>
  <si>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Samostatná faktura</t>
  </si>
  <si>
    <t>Příloha č. 2 Kupní smlouvy - technická specifikace
Kancelářské potřeby (II.) 080 - 2022</t>
  </si>
  <si>
    <t>Bílá popisovatelná magnetická tabule 150 x 100 cm</t>
  </si>
  <si>
    <t>ks</t>
  </si>
  <si>
    <t>Bílá za sucha stíratelná popisovací tabule, magnetická pro možnost přichycení poznámek pomocí magnetů, s hliníkovým rámem, rozměry 150 x 100 cm. Odolná proti poškrábání.</t>
  </si>
  <si>
    <t>Bílá popisovatelná magnetická tabule 120 x 90 cm</t>
  </si>
  <si>
    <t>Bílá za sucha stíratelná popisovací tabule, magnetická pro možnost přichycení poznámek pomocí magnetů, s hliníkovým rámem, rozměry 120 x 90 cm. Odolná proti poškrábání.</t>
  </si>
  <si>
    <t>Bílá popisovatelná magnetická tabule 90 x 60 cm</t>
  </si>
  <si>
    <t>Bílá za sucha stíratelná popisovací tabule, magnetická pro možnost přichycení poznámek pomocí magnetů, s hliníkovým rámem, rozměry 90 x 60 cm. Odolná proti poškrábání.</t>
  </si>
  <si>
    <t>KAN - Bc. Jana Saláková,
Tel.: 37763 6101,
E-mail: jeanne@krf.zcu.cz</t>
  </si>
  <si>
    <t>Veleslavínova 42, 
301 00 Plzeň,
Fakulta pedagogická - Katedra anglického jazyka,
místnost VC 328</t>
  </si>
  <si>
    <t>Požadavek zadavatele: 
do sloupce označeného textem:</t>
  </si>
  <si>
    <t>Dodavatel doplní do jednotlivých prázdných žlutě podbarvených buněk požadované údaje, tj. jednotkovou cenu.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</si>
</sst>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9">
    <xf numFmtId="0" fontId="0" fillId="0" borderId="0"/>
    <xf numFmtId="0" fontId="17" fillId="0" borderId="0"/>
    <xf numFmtId="0" fontId="6" fillId="0" borderId="0"/>
    <xf numFmtId="0" fontId="6" fillId="0" borderId="0"/>
    <xf numFmtId="0" fontId="20" fillId="0" borderId="0"/>
    <xf numFmtId="0" fontId="5" fillId="0" borderId="0"/>
    <xf numFmtId="0" fontId="5" fillId="0" borderId="0"/>
    <xf numFmtId="0" fontId="5" fillId="0" borderId="0"/>
    <xf numFmtId="0" fontId="1" fillId="0" borderId="0"/>
  </cellStyleXfs>
  <cellXfs count="97">
    <xf numFmtId="0" fontId="0" fillId="0" borderId="0" xfId="0"/>
    <xf numFmtId="0" fontId="0" fillId="0" borderId="0" xfId="0" applyProtection="1"/>
    <xf numFmtId="0" fontId="18" fillId="0" borderId="0" xfId="0" applyFont="1" applyFill="1" applyAlignment="1" applyProtection="1">
      <alignment horizontal="left" vertical="center" wrapText="1"/>
    </xf>
    <xf numFmtId="0" fontId="18" fillId="0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22" fillId="0" borderId="0" xfId="8" applyFont="1" applyAlignment="1" applyProtection="1">
      <alignment horizontal="center" vertical="center" wrapText="1"/>
    </xf>
    <xf numFmtId="0" fontId="22" fillId="0" borderId="16" xfId="8" applyFont="1" applyBorder="1" applyAlignment="1" applyProtection="1">
      <alignment horizontal="center" vertical="center" wrapText="1"/>
    </xf>
    <xf numFmtId="0" fontId="1" fillId="2" borderId="17" xfId="8" applyFill="1" applyBorder="1" applyAlignment="1" applyProtection="1">
      <alignment horizontal="center" vertical="center" wrapText="1"/>
    </xf>
    <xf numFmtId="0" fontId="1" fillId="2" borderId="18" xfId="8" applyFill="1" applyBorder="1" applyAlignment="1" applyProtection="1">
      <alignment horizontal="center" vertical="center" wrapText="1"/>
    </xf>
    <xf numFmtId="0" fontId="10" fillId="0" borderId="19" xfId="8" applyFont="1" applyBorder="1" applyAlignment="1" applyProtection="1">
      <alignment horizontal="center" vertical="center" wrapText="1"/>
    </xf>
    <xf numFmtId="0" fontId="12" fillId="0" borderId="0" xfId="0" applyFont="1" applyAlignment="1" applyProtection="1">
      <alignment vertical="center" wrapText="1"/>
    </xf>
    <xf numFmtId="0" fontId="16" fillId="0" borderId="0" xfId="0" applyFont="1" applyAlignment="1" applyProtection="1">
      <alignment vertical="top" wrapText="1"/>
    </xf>
    <xf numFmtId="0" fontId="1" fillId="2" borderId="20" xfId="8" applyFill="1" applyBorder="1" applyAlignment="1" applyProtection="1">
      <alignment horizontal="center" vertical="center" wrapText="1"/>
    </xf>
    <xf numFmtId="0" fontId="1" fillId="2" borderId="21" xfId="8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2" xfId="0" applyBorder="1" applyProtection="1"/>
    <xf numFmtId="0" fontId="14" fillId="3" borderId="2" xfId="0" applyFont="1" applyFill="1" applyBorder="1" applyAlignment="1" applyProtection="1">
      <alignment horizontal="center" vertical="center" textRotation="90" wrapText="1"/>
    </xf>
    <xf numFmtId="0" fontId="14" fillId="3" borderId="3" xfId="0" applyFont="1" applyFill="1" applyBorder="1" applyAlignment="1" applyProtection="1">
      <alignment horizontal="center" vertical="center" wrapText="1"/>
    </xf>
    <xf numFmtId="0" fontId="10" fillId="2" borderId="3" xfId="0" applyFont="1" applyFill="1" applyBorder="1" applyAlignment="1" applyProtection="1">
      <alignment horizontal="center" vertical="center" wrapText="1"/>
    </xf>
    <xf numFmtId="0" fontId="10" fillId="3" borderId="3" xfId="0" applyFont="1" applyFill="1" applyBorder="1" applyAlignment="1" applyProtection="1">
      <alignment horizontal="center" vertical="center" wrapText="1"/>
    </xf>
    <xf numFmtId="0" fontId="14" fillId="3" borderId="23" xfId="0" applyFont="1" applyFill="1" applyBorder="1" applyAlignment="1" applyProtection="1">
      <alignment horizontal="center" vertical="center" wrapText="1"/>
    </xf>
    <xf numFmtId="0" fontId="0" fillId="0" borderId="22" xfId="0" applyBorder="1" applyProtection="1"/>
    <xf numFmtId="164" fontId="0" fillId="0" borderId="12" xfId="0" applyNumberFormat="1" applyBorder="1" applyAlignment="1" applyProtection="1">
      <alignment vertical="center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21" fillId="0" borderId="6" xfId="1" applyFont="1" applyFill="1" applyBorder="1" applyAlignment="1" applyProtection="1">
      <alignment horizontal="left" vertical="center" wrapText="1" inden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19" fillId="0" borderId="6" xfId="1" applyFont="1" applyFill="1" applyBorder="1" applyAlignment="1" applyProtection="1">
      <alignment horizontal="center" vertical="center" wrapText="1"/>
    </xf>
    <xf numFmtId="0" fontId="19" fillId="0" borderId="6" xfId="5" applyFont="1" applyFill="1" applyBorder="1" applyAlignment="1" applyProtection="1">
      <alignment horizontal="left" vertical="center" wrapText="1" indent="1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15" fillId="0" borderId="6" xfId="0" applyNumberFormat="1" applyFont="1" applyFill="1" applyBorder="1" applyAlignment="1" applyProtection="1">
      <alignment horizontal="right" vertical="center" wrapText="1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0" fontId="3" fillId="0" borderId="13" xfId="0" applyFont="1" applyFill="1" applyBorder="1" applyAlignment="1" applyProtection="1">
      <alignment horizontal="center" vertical="center" wrapText="1"/>
    </xf>
    <xf numFmtId="0" fontId="7" fillId="0" borderId="13" xfId="0" applyFont="1" applyFill="1" applyBorder="1" applyAlignment="1" applyProtection="1">
      <alignment horizontal="center" vertical="center" wrapText="1"/>
    </xf>
    <xf numFmtId="0" fontId="2" fillId="0" borderId="13" xfId="0" applyFont="1" applyFill="1" applyBorder="1" applyAlignment="1" applyProtection="1">
      <alignment horizontal="center" vertical="center" wrapText="1"/>
    </xf>
    <xf numFmtId="0" fontId="10" fillId="0" borderId="13" xfId="0" applyFont="1" applyFill="1" applyBorder="1" applyAlignment="1" applyProtection="1">
      <alignment horizontal="center" vertical="center" wrapText="1"/>
    </xf>
    <xf numFmtId="0" fontId="0" fillId="0" borderId="24" xfId="0" applyFill="1" applyBorder="1" applyAlignment="1" applyProtection="1">
      <alignment horizontal="center"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21" fillId="0" borderId="8" xfId="1" applyFont="1" applyFill="1" applyBorder="1" applyAlignment="1" applyProtection="1">
      <alignment horizontal="left" vertical="center" wrapText="1" inden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19" fillId="0" borderId="8" xfId="1" applyFont="1" applyFill="1" applyBorder="1" applyAlignment="1" applyProtection="1">
      <alignment horizontal="center" vertical="center" wrapText="1"/>
    </xf>
    <xf numFmtId="0" fontId="19" fillId="0" borderId="8" xfId="5" applyFont="1" applyFill="1" applyBorder="1" applyAlignment="1" applyProtection="1">
      <alignment horizontal="left" vertical="center" wrapText="1" inden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15" fillId="0" borderId="8" xfId="0" applyNumberFormat="1" applyFont="1" applyFill="1" applyBorder="1" applyAlignment="1" applyProtection="1">
      <alignment horizontal="right" vertical="center" wrapText="1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3" fillId="0" borderId="14" xfId="0" applyFont="1" applyFill="1" applyBorder="1" applyAlignment="1" applyProtection="1">
      <alignment horizontal="center" vertical="center" wrapText="1"/>
    </xf>
    <xf numFmtId="0" fontId="7" fillId="0" borderId="14" xfId="0" applyFont="1" applyFill="1" applyBorder="1" applyAlignment="1" applyProtection="1">
      <alignment horizontal="center" vertical="center" wrapText="1"/>
    </xf>
    <xf numFmtId="0" fontId="4" fillId="0" borderId="14" xfId="0" applyFont="1" applyFill="1" applyBorder="1" applyAlignment="1" applyProtection="1">
      <alignment horizontal="center" vertical="center" wrapText="1"/>
    </xf>
    <xf numFmtId="0" fontId="10" fillId="0" borderId="14" xfId="0" applyFont="1" applyFill="1" applyBorder="1" applyAlignment="1" applyProtection="1">
      <alignment horizontal="center" vertical="center" wrapText="1"/>
    </xf>
    <xf numFmtId="0" fontId="0" fillId="0" borderId="25" xfId="0" applyFill="1" applyBorder="1" applyAlignment="1" applyProtection="1">
      <alignment horizontal="center" vertical="center" wrapTex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21" fillId="0" borderId="9" xfId="1" applyFont="1" applyFill="1" applyBorder="1" applyAlignment="1" applyProtection="1">
      <alignment horizontal="left" vertical="center" wrapText="1" inden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19" fillId="0" borderId="9" xfId="1" applyFont="1" applyFill="1" applyBorder="1" applyAlignment="1" applyProtection="1">
      <alignment horizontal="center" vertical="center" wrapText="1"/>
    </xf>
    <xf numFmtId="0" fontId="19" fillId="0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15" fillId="0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3" fillId="0" borderId="15" xfId="0" applyFont="1" applyFill="1" applyBorder="1" applyAlignment="1" applyProtection="1">
      <alignment horizontal="center" vertical="center" wrapText="1"/>
    </xf>
    <xf numFmtId="0" fontId="7" fillId="0" borderId="15" xfId="0" applyFont="1" applyFill="1" applyBorder="1" applyAlignment="1" applyProtection="1">
      <alignment horizontal="center" vertical="center" wrapText="1"/>
    </xf>
    <xf numFmtId="0" fontId="4" fillId="0" borderId="15" xfId="0" applyFont="1" applyFill="1" applyBorder="1" applyAlignment="1" applyProtection="1">
      <alignment horizontal="center" vertical="center" wrapText="1"/>
    </xf>
    <xf numFmtId="0" fontId="10" fillId="0" borderId="15" xfId="0" applyFont="1" applyFill="1" applyBorder="1" applyAlignment="1" applyProtection="1">
      <alignment horizontal="center" vertical="center" wrapText="1"/>
    </xf>
    <xf numFmtId="0" fontId="0" fillId="0" borderId="26" xfId="0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10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3" borderId="2" xfId="0" applyFont="1" applyFill="1" applyBorder="1" applyAlignment="1" applyProtection="1">
      <alignment horizontal="center" vertical="center" wrapText="1"/>
    </xf>
    <xf numFmtId="0" fontId="10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0" fillId="0" borderId="0" xfId="0" applyBorder="1" applyProtection="1"/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2" xfId="0" applyNumberFormat="1" applyFont="1" applyBorder="1" applyAlignment="1" applyProtection="1">
      <alignment horizontal="center" vertical="center"/>
    </xf>
    <xf numFmtId="164" fontId="8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9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  <cellStyle name="Normální 5" xfId="8" xr:uid="{0D106297-8CAA-4BB6-BAA8-059382472A47}"/>
  </cellStyles>
  <dxfs count="11">
    <dxf>
      <numFmt numFmtId="30" formatCode="@"/>
      <fill>
        <patternFill>
          <bgColor rgb="FFFFD1D1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59"/>
  <sheetViews>
    <sheetView showGridLines="0" tabSelected="1" zoomScale="65" zoomScaleNormal="65" workbookViewId="0"/>
  </sheetViews>
  <sheetFormatPr defaultRowHeight="14.5" x14ac:dyDescent="0.35"/>
  <cols>
    <col min="1" max="1" width="2.7265625" style="1" bestFit="1" customWidth="1"/>
    <col min="2" max="2" width="5.54296875" style="1" bestFit="1" customWidth="1"/>
    <col min="3" max="3" width="57.1796875" style="5" customWidth="1"/>
    <col min="4" max="4" width="12.453125" style="93" customWidth="1"/>
    <col min="5" max="5" width="11.1796875" style="4" customWidth="1"/>
    <col min="6" max="6" width="112.7265625" style="5" customWidth="1"/>
    <col min="7" max="7" width="17.7265625" style="5" hidden="1" customWidth="1"/>
    <col min="8" max="8" width="24" style="1" customWidth="1"/>
    <col min="9" max="9" width="22.7265625" style="1" customWidth="1"/>
    <col min="10" max="10" width="20.54296875" style="1" bestFit="1" customWidth="1"/>
    <col min="11" max="11" width="19.54296875" style="1" bestFit="1" customWidth="1"/>
    <col min="12" max="12" width="14.1796875" style="1" customWidth="1"/>
    <col min="13" max="13" width="28.26953125" style="1" hidden="1" customWidth="1"/>
    <col min="14" max="14" width="21.54296875" style="1" hidden="1" customWidth="1"/>
    <col min="15" max="15" width="32.1796875" style="1" customWidth="1"/>
    <col min="16" max="16" width="24.36328125" style="1" customWidth="1"/>
    <col min="17" max="17" width="28.26953125" style="1" customWidth="1"/>
    <col min="18" max="18" width="17.54296875" style="1" hidden="1" customWidth="1"/>
    <col min="19" max="19" width="17.81640625" style="6" customWidth="1"/>
    <col min="20" max="20" width="2.453125" style="1" customWidth="1"/>
    <col min="21" max="16384" width="8.7265625" style="1"/>
  </cols>
  <sheetData>
    <row r="1" spans="1:20" ht="38.25" customHeight="1" x14ac:dyDescent="0.35">
      <c r="B1" s="2" t="s">
        <v>25</v>
      </c>
      <c r="C1" s="3"/>
      <c r="D1" s="3"/>
    </row>
    <row r="2" spans="1:20" ht="20.149999999999999" customHeight="1" x14ac:dyDescent="0.35">
      <c r="C2" s="1"/>
      <c r="D2" s="7"/>
      <c r="E2" s="8"/>
      <c r="F2" s="9"/>
      <c r="G2" s="9"/>
      <c r="H2" s="9"/>
      <c r="I2" s="9"/>
      <c r="K2" s="10"/>
      <c r="L2" s="10"/>
      <c r="M2" s="10"/>
      <c r="N2" s="10"/>
      <c r="O2" s="10"/>
      <c r="P2" s="10"/>
      <c r="Q2" s="10"/>
      <c r="R2" s="11"/>
      <c r="S2" s="12"/>
    </row>
    <row r="3" spans="1:20" ht="20.149999999999999" customHeight="1" x14ac:dyDescent="0.35">
      <c r="B3" s="13" t="s">
        <v>35</v>
      </c>
      <c r="C3" s="14"/>
      <c r="D3" s="15" t="s">
        <v>0</v>
      </c>
      <c r="E3" s="16"/>
      <c r="F3" s="17" t="s">
        <v>36</v>
      </c>
      <c r="G3" s="18"/>
      <c r="H3" s="18"/>
      <c r="I3" s="18"/>
      <c r="J3" s="18"/>
      <c r="K3" s="18"/>
      <c r="M3" s="19"/>
      <c r="N3" s="19"/>
      <c r="O3" s="10"/>
      <c r="P3" s="10"/>
      <c r="Q3" s="10"/>
    </row>
    <row r="4" spans="1:20" ht="20.149999999999999" customHeight="1" thickBot="1" x14ac:dyDescent="0.4">
      <c r="B4" s="13"/>
      <c r="C4" s="14"/>
      <c r="D4" s="20"/>
      <c r="E4" s="21"/>
      <c r="F4" s="17"/>
      <c r="G4" s="9"/>
      <c r="H4" s="10"/>
      <c r="I4" s="10"/>
      <c r="K4" s="10"/>
      <c r="L4" s="10"/>
      <c r="M4" s="10"/>
      <c r="N4" s="10"/>
      <c r="O4" s="10"/>
      <c r="P4" s="10"/>
      <c r="Q4" s="10"/>
    </row>
    <row r="5" spans="1:20" ht="34.5" customHeight="1" thickBot="1" x14ac:dyDescent="0.4">
      <c r="B5" s="22"/>
      <c r="C5" s="23"/>
      <c r="D5" s="24"/>
      <c r="E5" s="24"/>
      <c r="F5" s="9"/>
      <c r="G5" s="25"/>
      <c r="I5" s="26" t="s">
        <v>0</v>
      </c>
      <c r="S5" s="27"/>
    </row>
    <row r="6" spans="1:20" ht="69" customHeight="1" thickTop="1" thickBot="1" x14ac:dyDescent="0.4">
      <c r="A6" s="28"/>
      <c r="B6" s="29" t="s">
        <v>1</v>
      </c>
      <c r="C6" s="30" t="s">
        <v>11</v>
      </c>
      <c r="D6" s="30" t="s">
        <v>2</v>
      </c>
      <c r="E6" s="30" t="s">
        <v>12</v>
      </c>
      <c r="F6" s="30" t="s">
        <v>13</v>
      </c>
      <c r="G6" s="30" t="s">
        <v>14</v>
      </c>
      <c r="H6" s="30" t="s">
        <v>3</v>
      </c>
      <c r="I6" s="31" t="s">
        <v>4</v>
      </c>
      <c r="J6" s="32" t="s">
        <v>5</v>
      </c>
      <c r="K6" s="32" t="s">
        <v>6</v>
      </c>
      <c r="L6" s="30" t="s">
        <v>15</v>
      </c>
      <c r="M6" s="30" t="s">
        <v>22</v>
      </c>
      <c r="N6" s="30" t="s">
        <v>16</v>
      </c>
      <c r="O6" s="32" t="s">
        <v>17</v>
      </c>
      <c r="P6" s="30" t="s">
        <v>18</v>
      </c>
      <c r="Q6" s="30" t="s">
        <v>19</v>
      </c>
      <c r="R6" s="30" t="s">
        <v>20</v>
      </c>
      <c r="S6" s="33" t="s">
        <v>21</v>
      </c>
      <c r="T6" s="34"/>
    </row>
    <row r="7" spans="1:20" ht="79.5" customHeight="1" thickTop="1" x14ac:dyDescent="0.35">
      <c r="A7" s="35"/>
      <c r="B7" s="36">
        <v>1</v>
      </c>
      <c r="C7" s="37" t="s">
        <v>26</v>
      </c>
      <c r="D7" s="38">
        <v>1</v>
      </c>
      <c r="E7" s="39" t="s">
        <v>27</v>
      </c>
      <c r="F7" s="40" t="s">
        <v>28</v>
      </c>
      <c r="G7" s="41">
        <f t="shared" ref="G7:G9" si="0">D7*H7</f>
        <v>4000</v>
      </c>
      <c r="H7" s="42">
        <v>4000</v>
      </c>
      <c r="I7" s="94"/>
      <c r="J7" s="43">
        <f t="shared" ref="J7:J9" si="1">D7*I7</f>
        <v>0</v>
      </c>
      <c r="K7" s="44" t="str">
        <f t="shared" ref="K7:K9" si="2">IF(ISNUMBER(I7), IF(I7&gt;H7,"NEVYHOVUJE","VYHOVUJE")," ")</f>
        <v xml:space="preserve"> </v>
      </c>
      <c r="L7" s="45" t="s">
        <v>24</v>
      </c>
      <c r="M7" s="46"/>
      <c r="N7" s="46"/>
      <c r="O7" s="47" t="s">
        <v>33</v>
      </c>
      <c r="P7" s="47" t="s">
        <v>34</v>
      </c>
      <c r="Q7" s="48">
        <v>21</v>
      </c>
      <c r="R7" s="46"/>
      <c r="S7" s="49" t="s">
        <v>10</v>
      </c>
      <c r="T7" s="34"/>
    </row>
    <row r="8" spans="1:20" ht="69.75" customHeight="1" x14ac:dyDescent="0.35">
      <c r="A8" s="28"/>
      <c r="B8" s="50">
        <v>2</v>
      </c>
      <c r="C8" s="51" t="s">
        <v>29</v>
      </c>
      <c r="D8" s="52">
        <v>1</v>
      </c>
      <c r="E8" s="53" t="s">
        <v>27</v>
      </c>
      <c r="F8" s="54" t="s">
        <v>30</v>
      </c>
      <c r="G8" s="55">
        <f t="shared" si="0"/>
        <v>3000</v>
      </c>
      <c r="H8" s="56">
        <v>3000</v>
      </c>
      <c r="I8" s="95"/>
      <c r="J8" s="57">
        <f t="shared" si="1"/>
        <v>0</v>
      </c>
      <c r="K8" s="58" t="str">
        <f t="shared" si="2"/>
        <v xml:space="preserve"> </v>
      </c>
      <c r="L8" s="59"/>
      <c r="M8" s="60"/>
      <c r="N8" s="60"/>
      <c r="O8" s="61"/>
      <c r="P8" s="61"/>
      <c r="Q8" s="62"/>
      <c r="R8" s="60"/>
      <c r="S8" s="63"/>
      <c r="T8" s="34"/>
    </row>
    <row r="9" spans="1:20" ht="66.75" customHeight="1" thickBot="1" x14ac:dyDescent="0.4">
      <c r="A9" s="28"/>
      <c r="B9" s="64">
        <v>3</v>
      </c>
      <c r="C9" s="65" t="s">
        <v>31</v>
      </c>
      <c r="D9" s="66">
        <v>2</v>
      </c>
      <c r="E9" s="67" t="s">
        <v>27</v>
      </c>
      <c r="F9" s="68" t="s">
        <v>32</v>
      </c>
      <c r="G9" s="69">
        <f t="shared" si="0"/>
        <v>3000</v>
      </c>
      <c r="H9" s="70">
        <v>1500</v>
      </c>
      <c r="I9" s="96"/>
      <c r="J9" s="71">
        <f t="shared" si="1"/>
        <v>0</v>
      </c>
      <c r="K9" s="72" t="str">
        <f t="shared" si="2"/>
        <v xml:space="preserve"> </v>
      </c>
      <c r="L9" s="73"/>
      <c r="M9" s="74"/>
      <c r="N9" s="74"/>
      <c r="O9" s="75"/>
      <c r="P9" s="75"/>
      <c r="Q9" s="76"/>
      <c r="R9" s="74"/>
      <c r="S9" s="77"/>
      <c r="T9" s="34"/>
    </row>
    <row r="10" spans="1:20" ht="15.5" thickTop="1" thickBot="1" x14ac:dyDescent="0.4">
      <c r="C10" s="1"/>
      <c r="D10" s="1"/>
      <c r="E10" s="1"/>
      <c r="F10" s="1"/>
      <c r="G10" s="1"/>
      <c r="J10" s="78"/>
    </row>
    <row r="11" spans="1:20" ht="60.75" customHeight="1" thickTop="1" thickBot="1" x14ac:dyDescent="0.4">
      <c r="B11" s="79" t="s">
        <v>7</v>
      </c>
      <c r="C11" s="79"/>
      <c r="D11" s="79"/>
      <c r="E11" s="79"/>
      <c r="F11" s="79"/>
      <c r="G11" s="80"/>
      <c r="H11" s="81" t="s">
        <v>8</v>
      </c>
      <c r="I11" s="82" t="s">
        <v>9</v>
      </c>
      <c r="J11" s="83"/>
      <c r="K11" s="84"/>
      <c r="L11" s="85"/>
      <c r="M11" s="85"/>
      <c r="N11" s="85"/>
      <c r="O11" s="85"/>
      <c r="P11" s="85"/>
      <c r="Q11" s="85"/>
      <c r="R11" s="25"/>
      <c r="S11" s="86"/>
    </row>
    <row r="12" spans="1:20" ht="33" customHeight="1" thickTop="1" thickBot="1" x14ac:dyDescent="0.4">
      <c r="B12" s="87" t="s">
        <v>23</v>
      </c>
      <c r="C12" s="87"/>
      <c r="D12" s="87"/>
      <c r="E12" s="87"/>
      <c r="F12" s="87"/>
      <c r="G12" s="88"/>
      <c r="H12" s="89">
        <f>SUM(G7:G9)</f>
        <v>10000</v>
      </c>
      <c r="I12" s="90">
        <f>SUM(J7:J9)</f>
        <v>0</v>
      </c>
      <c r="J12" s="91"/>
      <c r="K12" s="92"/>
      <c r="L12" s="85"/>
      <c r="M12" s="85"/>
      <c r="N12" s="85"/>
      <c r="O12" s="85"/>
      <c r="P12" s="85"/>
      <c r="Q12" s="85"/>
    </row>
    <row r="13" spans="1:20" ht="14.25" customHeight="1" thickTop="1" x14ac:dyDescent="0.35"/>
    <row r="14" spans="1:20" ht="14.25" customHeight="1" x14ac:dyDescent="0.35"/>
    <row r="15" spans="1:20" ht="14.25" customHeight="1" x14ac:dyDescent="0.35"/>
    <row r="16" spans="1:20" ht="14.25" customHeight="1" x14ac:dyDescent="0.35"/>
    <row r="17" ht="14.25" customHeight="1" x14ac:dyDescent="0.35"/>
    <row r="18" ht="14.25" customHeight="1" x14ac:dyDescent="0.35"/>
    <row r="19" ht="14.25" customHeight="1" x14ac:dyDescent="0.35"/>
    <row r="20" ht="14.25" customHeight="1" x14ac:dyDescent="0.35"/>
    <row r="21" ht="14.25" customHeight="1" x14ac:dyDescent="0.35"/>
    <row r="22" ht="14.25" customHeight="1" x14ac:dyDescent="0.35"/>
    <row r="23" ht="14.25" customHeight="1" x14ac:dyDescent="0.35"/>
    <row r="24" ht="14.25" customHeight="1" x14ac:dyDescent="0.35"/>
    <row r="25" ht="14.25" customHeight="1" x14ac:dyDescent="0.35"/>
    <row r="26" ht="14.25" customHeight="1" x14ac:dyDescent="0.35"/>
    <row r="27" ht="14.25" customHeight="1" x14ac:dyDescent="0.35"/>
    <row r="28" ht="14.25" customHeight="1" x14ac:dyDescent="0.35"/>
    <row r="29" ht="14.25" customHeight="1" x14ac:dyDescent="0.35"/>
    <row r="30" ht="14.25" customHeight="1" x14ac:dyDescent="0.35"/>
    <row r="31" ht="14.25" customHeight="1" x14ac:dyDescent="0.35"/>
    <row r="32" ht="14.25" customHeight="1" x14ac:dyDescent="0.35"/>
    <row r="33" ht="14.25" customHeight="1" x14ac:dyDescent="0.35"/>
    <row r="34" ht="14.25" customHeight="1" x14ac:dyDescent="0.35"/>
    <row r="35" ht="14.25" customHeight="1" x14ac:dyDescent="0.35"/>
    <row r="36" ht="14.25" customHeight="1" x14ac:dyDescent="0.35"/>
    <row r="37" ht="14.25" customHeight="1" x14ac:dyDescent="0.35"/>
    <row r="38" ht="14.25" customHeight="1" x14ac:dyDescent="0.35"/>
    <row r="39" ht="14.25" customHeight="1" x14ac:dyDescent="0.35"/>
    <row r="40" ht="14.25" customHeight="1" x14ac:dyDescent="0.35"/>
    <row r="41" ht="14.25" customHeight="1" x14ac:dyDescent="0.35"/>
    <row r="42" ht="14.25" customHeight="1" x14ac:dyDescent="0.35"/>
    <row r="43" ht="14.25" customHeight="1" x14ac:dyDescent="0.35"/>
    <row r="44" ht="14.25" customHeight="1" x14ac:dyDescent="0.35"/>
    <row r="45" ht="14.25" customHeight="1" x14ac:dyDescent="0.35"/>
    <row r="46" ht="14.25" customHeight="1" x14ac:dyDescent="0.35"/>
    <row r="47" ht="14.25" customHeight="1" x14ac:dyDescent="0.35"/>
    <row r="48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</sheetData>
  <sheetProtection algorithmName="SHA-512" hashValue="feMYZbGRh9g4u9MPsEuJ3E6yiVEZtEs2tCGsc8Cqp8XG9DkejpOgA1hnraZp9dhNMOjqUvVV+cqoHeGxIMpTcg==" saltValue="giz0uGAzpZMnhMalqvgqwg==" spinCount="100000" sheet="1" objects="1" scenarios="1"/>
  <mergeCells count="16">
    <mergeCell ref="B12:F12"/>
    <mergeCell ref="I12:K12"/>
    <mergeCell ref="B11:F11"/>
    <mergeCell ref="B1:D1"/>
    <mergeCell ref="I11:K11"/>
    <mergeCell ref="B3:C4"/>
    <mergeCell ref="D3:E4"/>
    <mergeCell ref="F3:F4"/>
    <mergeCell ref="L7:L9"/>
    <mergeCell ref="N7:N9"/>
    <mergeCell ref="M7:M9"/>
    <mergeCell ref="O7:O9"/>
    <mergeCell ref="P7:P9"/>
    <mergeCell ref="Q7:Q9"/>
    <mergeCell ref="R7:R9"/>
    <mergeCell ref="S7:S9"/>
  </mergeCells>
  <conditionalFormatting sqref="B7:B9">
    <cfRule type="containsBlanks" dxfId="10" priority="89">
      <formula>LEN(TRIM(B7))=0</formula>
    </cfRule>
  </conditionalFormatting>
  <conditionalFormatting sqref="B7:B9">
    <cfRule type="cellIs" dxfId="9" priority="83" operator="greaterThanOrEqual">
      <formula>1</formula>
    </cfRule>
  </conditionalFormatting>
  <conditionalFormatting sqref="K7:K9">
    <cfRule type="cellIs" dxfId="8" priority="80" operator="equal">
      <formula>"VYHOVUJE"</formula>
    </cfRule>
  </conditionalFormatting>
  <conditionalFormatting sqref="K7:K9">
    <cfRule type="cellIs" dxfId="7" priority="79" operator="equal">
      <formula>"NEVYHOVUJE"</formula>
    </cfRule>
  </conditionalFormatting>
  <conditionalFormatting sqref="I7">
    <cfRule type="containsBlanks" dxfId="6" priority="50">
      <formula>LEN(TRIM(I7))=0</formula>
    </cfRule>
  </conditionalFormatting>
  <conditionalFormatting sqref="I7">
    <cfRule type="notContainsBlanks" dxfId="5" priority="49">
      <formula>LEN(TRIM(I7))&gt;0</formula>
    </cfRule>
  </conditionalFormatting>
  <conditionalFormatting sqref="I7">
    <cfRule type="notContainsBlanks" dxfId="4" priority="48">
      <formula>LEN(TRIM(I7))&gt;0</formula>
    </cfRule>
  </conditionalFormatting>
  <conditionalFormatting sqref="I8:I9">
    <cfRule type="containsBlanks" dxfId="3" priority="47">
      <formula>LEN(TRIM(I8))=0</formula>
    </cfRule>
  </conditionalFormatting>
  <conditionalFormatting sqref="I8:I9">
    <cfRule type="notContainsBlanks" dxfId="2" priority="46">
      <formula>LEN(TRIM(I8))&gt;0</formula>
    </cfRule>
  </conditionalFormatting>
  <conditionalFormatting sqref="I8:I9">
    <cfRule type="notContainsBlanks" dxfId="1" priority="45">
      <formula>LEN(TRIM(I8))&gt;0</formula>
    </cfRule>
  </conditionalFormatting>
  <conditionalFormatting sqref="D7:D9">
    <cfRule type="containsBlanks" dxfId="0" priority="22">
      <formula>LEN(TRIM(D7))=0</formula>
    </cfRule>
  </conditionalFormatting>
  <dataValidations count="1">
    <dataValidation type="list" showInputMessage="1" showErrorMessage="1" sqref="E7:E9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3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Zdeněk Řežábek</cp:lastModifiedBy>
  <cp:revision>1</cp:revision>
  <cp:lastPrinted>2022-11-16T19:37:50Z</cp:lastPrinted>
  <dcterms:created xsi:type="dcterms:W3CDTF">2014-03-05T12:43:32Z</dcterms:created>
  <dcterms:modified xsi:type="dcterms:W3CDTF">2022-11-16T19:43:59Z</dcterms:modified>
</cp:coreProperties>
</file>